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OC_ENG\POÇO ARTESIANO - JARDIM PROGRESSO\DISPENSA\"/>
    </mc:Choice>
  </mc:AlternateContent>
  <xr:revisionPtr revIDLastSave="0" documentId="13_ncr:1_{AFD609B5-F099-4B0A-AC95-72E7BCD386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onogFisicoFinanc" sheetId="3" r:id="rId1"/>
  </sheets>
  <definedNames>
    <definedName name="_xlnm.Print_Area" localSheetId="0">CronogFisicoFinanc!$B$2:$G$19</definedName>
  </definedNames>
  <calcPr calcId="191029"/>
</workbook>
</file>

<file path=xl/calcChain.xml><?xml version="1.0" encoding="utf-8"?>
<calcChain xmlns="http://schemas.openxmlformats.org/spreadsheetml/2006/main">
  <c r="F10" i="3" l="1"/>
  <c r="F11" i="3" s="1"/>
  <c r="F8" i="3" l="1"/>
  <c r="D8" i="3"/>
  <c r="G9" i="3" l="1"/>
  <c r="D10" i="3"/>
  <c r="E9" i="3" l="1"/>
  <c r="G8" i="3"/>
  <c r="G10" i="3" s="1"/>
  <c r="G11" i="3" s="1"/>
  <c r="E8" i="3" l="1"/>
  <c r="E10" i="3" s="1"/>
</calcChain>
</file>

<file path=xl/sharedStrings.xml><?xml version="1.0" encoding="utf-8"?>
<sst xmlns="http://schemas.openxmlformats.org/spreadsheetml/2006/main" count="20" uniqueCount="18">
  <si>
    <t>ITEM</t>
  </si>
  <si>
    <t>PREFEITURA MUNICIPAL DE UCHOA - SP</t>
  </si>
  <si>
    <t>SERVIÇOS</t>
  </si>
  <si>
    <t>R$</t>
  </si>
  <si>
    <t>%*</t>
  </si>
  <si>
    <t>TOTAL P/ ITEN</t>
  </si>
  <si>
    <t>TOTAL ACUMULADO</t>
  </si>
  <si>
    <t>OBS:-</t>
  </si>
  <si>
    <t>30 DIAS</t>
  </si>
  <si>
    <t>CRONOGRAMA FÍSICO-FINANCEIRO</t>
  </si>
  <si>
    <t xml:space="preserve">ETAPA 1 </t>
  </si>
  <si>
    <t>PERÍODO: 30 DIAS A PARTIR DA O.I.S.</t>
  </si>
  <si>
    <t xml:space="preserve">SERVIÇOS </t>
  </si>
  <si>
    <t xml:space="preserve">OBJETO: EXECUÇÃO DE FECHAMENTO DE POÇO PROFUNDO COM RESERVATÓRIO 
</t>
  </si>
  <si>
    <t xml:space="preserve">ENDEREÇO: RUA ORLANDO LOURENÇO, BAIRRO JARDIM PROGRESSO - UCHOA/SP                                                                                                                                                                        </t>
  </si>
  <si>
    <t>JAQUELINE ELIAS COTRIM</t>
  </si>
  <si>
    <t>Engenheira Civil</t>
  </si>
  <si>
    <t>CREA Nº 5070210839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</si>
</sst>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%"/>
  </numFmts>
  <fonts count="35" x14ac:knownFonts="1">
    <font>
      <sz val="10"/>
      <name val="Arial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22.5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4" fillId="0" borderId="0" applyNumberFormat="0" applyFill="0" applyBorder="0" applyProtection="0">
      <alignment vertical="center"/>
    </xf>
    <xf numFmtId="44" fontId="8" fillId="0" borderId="0" applyFont="0" applyFill="0" applyBorder="0" applyAlignment="0" applyProtection="0"/>
    <xf numFmtId="0" fontId="4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vertical="center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5" fillId="0" borderId="0"/>
    <xf numFmtId="0" fontId="7" fillId="0" borderId="0">
      <alignment vertical="top"/>
    </xf>
    <xf numFmtId="0" fontId="3" fillId="0" borderId="0">
      <alignment vertical="top"/>
    </xf>
    <xf numFmtId="0" fontId="6" fillId="23" borderId="4" applyNumberFormat="0" applyFont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9" fillId="16" borderId="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9" applyNumberFormat="0" applyFill="0" applyAlignment="0" applyProtection="0"/>
    <xf numFmtId="165" fontId="7" fillId="0" borderId="0" applyFont="0" applyFill="0" applyBorder="0" applyAlignment="0" applyProtection="0">
      <alignment vertical="top"/>
    </xf>
    <xf numFmtId="165" fontId="3" fillId="0" borderId="0" applyFont="0" applyFill="0" applyBorder="0" applyAlignment="0" applyProtection="0">
      <alignment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63">
    <xf numFmtId="0" fontId="0" fillId="0" borderId="0" xfId="0"/>
    <xf numFmtId="0" fontId="6" fillId="0" borderId="0" xfId="46" applyFont="1"/>
    <xf numFmtId="9" fontId="6" fillId="0" borderId="0" xfId="46" applyNumberFormat="1" applyFont="1"/>
    <xf numFmtId="4" fontId="6" fillId="0" borderId="0" xfId="46" applyNumberFormat="1" applyFont="1"/>
    <xf numFmtId="0" fontId="6" fillId="24" borderId="0" xfId="46" applyFont="1" applyFill="1"/>
    <xf numFmtId="0" fontId="9" fillId="24" borderId="0" xfId="46" applyFont="1" applyFill="1"/>
    <xf numFmtId="0" fontId="9" fillId="0" borderId="0" xfId="46" applyFont="1"/>
    <xf numFmtId="0" fontId="9" fillId="0" borderId="0" xfId="46" applyFont="1" applyAlignment="1">
      <alignment horizontal="center"/>
    </xf>
    <xf numFmtId="10" fontId="9" fillId="0" borderId="0" xfId="46" applyNumberFormat="1" applyFont="1" applyAlignment="1">
      <alignment horizontal="center"/>
    </xf>
    <xf numFmtId="4" fontId="9" fillId="0" borderId="0" xfId="46" applyNumberFormat="1" applyFont="1"/>
    <xf numFmtId="0" fontId="29" fillId="0" borderId="10" xfId="46" applyFont="1" applyBorder="1" applyAlignment="1">
      <alignment horizontal="center" vertical="center"/>
    </xf>
    <xf numFmtId="0" fontId="30" fillId="0" borderId="0" xfId="46" applyFont="1"/>
    <xf numFmtId="9" fontId="30" fillId="0" borderId="0" xfId="46" applyNumberFormat="1" applyFont="1"/>
    <xf numFmtId="4" fontId="30" fillId="0" borderId="0" xfId="46" applyNumberFormat="1" applyFont="1"/>
    <xf numFmtId="0" fontId="31" fillId="0" borderId="0" xfId="43" applyFont="1"/>
    <xf numFmtId="0" fontId="32" fillId="0" borderId="0" xfId="43" applyFont="1" applyAlignment="1">
      <alignment horizontal="center"/>
    </xf>
    <xf numFmtId="49" fontId="32" fillId="0" borderId="0" xfId="43" applyNumberFormat="1" applyFont="1" applyAlignment="1">
      <alignment horizontal="center"/>
    </xf>
    <xf numFmtId="0" fontId="32" fillId="0" borderId="0" xfId="43" applyFont="1" applyAlignment="1">
      <alignment horizontal="left" wrapText="1"/>
    </xf>
    <xf numFmtId="0" fontId="32" fillId="0" borderId="0" xfId="43" applyFont="1"/>
    <xf numFmtId="0" fontId="29" fillId="28" borderId="10" xfId="46" applyFont="1" applyFill="1" applyBorder="1" applyAlignment="1">
      <alignment horizontal="center" vertical="center" wrapText="1"/>
    </xf>
    <xf numFmtId="3" fontId="29" fillId="27" borderId="10" xfId="46" applyNumberFormat="1" applyFont="1" applyFill="1" applyBorder="1" applyAlignment="1">
      <alignment horizontal="center" vertical="center"/>
    </xf>
    <xf numFmtId="0" fontId="29" fillId="27" borderId="10" xfId="46" applyFont="1" applyFill="1" applyBorder="1" applyAlignment="1">
      <alignment horizontal="center" vertical="center"/>
    </xf>
    <xf numFmtId="9" fontId="29" fillId="27" borderId="10" xfId="46" applyNumberFormat="1" applyFont="1" applyFill="1" applyBorder="1" applyAlignment="1">
      <alignment horizontal="center" vertical="center"/>
    </xf>
    <xf numFmtId="0" fontId="29" fillId="26" borderId="10" xfId="46" applyFont="1" applyFill="1" applyBorder="1" applyAlignment="1">
      <alignment horizontal="center" vertical="center"/>
    </xf>
    <xf numFmtId="4" fontId="29" fillId="28" borderId="10" xfId="46" applyNumberFormat="1" applyFont="1" applyFill="1" applyBorder="1" applyAlignment="1">
      <alignment horizontal="center" vertical="center"/>
    </xf>
    <xf numFmtId="10" fontId="29" fillId="26" borderId="10" xfId="46" applyNumberFormat="1" applyFont="1" applyFill="1" applyBorder="1" applyAlignment="1">
      <alignment horizontal="center" vertical="center"/>
    </xf>
    <xf numFmtId="4" fontId="29" fillId="26" borderId="10" xfId="46" applyNumberFormat="1" applyFont="1" applyFill="1" applyBorder="1" applyAlignment="1">
      <alignment horizontal="center" vertical="center"/>
    </xf>
    <xf numFmtId="4" fontId="33" fillId="25" borderId="10" xfId="46" applyNumberFormat="1" applyFont="1" applyFill="1" applyBorder="1" applyAlignment="1">
      <alignment horizontal="center" vertical="center"/>
    </xf>
    <xf numFmtId="10" fontId="33" fillId="0" borderId="10" xfId="46" applyNumberFormat="1" applyFont="1" applyBorder="1" applyAlignment="1">
      <alignment horizontal="center" vertical="center"/>
    </xf>
    <xf numFmtId="4" fontId="33" fillId="24" borderId="10" xfId="46" applyNumberFormat="1" applyFont="1" applyFill="1" applyBorder="1" applyAlignment="1">
      <alignment horizontal="center" vertical="center"/>
    </xf>
    <xf numFmtId="9" fontId="33" fillId="24" borderId="10" xfId="46" applyNumberFormat="1" applyFont="1" applyFill="1" applyBorder="1" applyAlignment="1">
      <alignment horizontal="center" vertical="center"/>
    </xf>
    <xf numFmtId="4" fontId="33" fillId="26" borderId="10" xfId="46" applyNumberFormat="1" applyFont="1" applyFill="1" applyBorder="1" applyAlignment="1">
      <alignment horizontal="center" vertical="center"/>
    </xf>
    <xf numFmtId="166" fontId="33" fillId="26" borderId="10" xfId="53" applyNumberFormat="1" applyFont="1" applyFill="1" applyBorder="1" applyAlignment="1">
      <alignment horizontal="center" vertical="center"/>
    </xf>
    <xf numFmtId="10" fontId="33" fillId="26" borderId="10" xfId="53" applyNumberFormat="1" applyFont="1" applyFill="1" applyBorder="1" applyAlignment="1">
      <alignment horizontal="center" vertical="center"/>
    </xf>
    <xf numFmtId="4" fontId="33" fillId="26" borderId="12" xfId="46" applyNumberFormat="1" applyFont="1" applyFill="1" applyBorder="1" applyAlignment="1">
      <alignment horizontal="center" vertical="center"/>
    </xf>
    <xf numFmtId="10" fontId="33" fillId="26" borderId="12" xfId="53" applyNumberFormat="1" applyFont="1" applyFill="1" applyBorder="1" applyAlignment="1">
      <alignment horizontal="center" vertical="center"/>
    </xf>
    <xf numFmtId="0" fontId="29" fillId="24" borderId="10" xfId="46" applyFont="1" applyFill="1" applyBorder="1" applyAlignment="1">
      <alignment vertical="top"/>
    </xf>
    <xf numFmtId="0" fontId="28" fillId="0" borderId="0" xfId="43" applyFont="1"/>
    <xf numFmtId="0" fontId="34" fillId="0" borderId="0" xfId="43" applyFont="1" applyAlignment="1">
      <alignment horizontal="center" vertical="center"/>
    </xf>
    <xf numFmtId="0" fontId="34" fillId="0" borderId="0" xfId="43" applyFont="1" applyAlignment="1">
      <alignment horizontal="center" wrapText="1"/>
    </xf>
    <xf numFmtId="0" fontId="33" fillId="0" borderId="0" xfId="0" applyFont="1" applyAlignment="1">
      <alignment horizontal="center" vertical="center"/>
    </xf>
    <xf numFmtId="0" fontId="34" fillId="0" borderId="0" xfId="43" applyFont="1" applyAlignment="1">
      <alignment horizontal="left" vertical="center" wrapText="1"/>
    </xf>
    <xf numFmtId="0" fontId="34" fillId="0" borderId="0" xfId="43" applyFont="1" applyAlignment="1">
      <alignment horizontal="center" vertical="center" wrapText="1"/>
    </xf>
    <xf numFmtId="0" fontId="34" fillId="0" borderId="0" xfId="43" applyFont="1" applyAlignment="1">
      <alignment horizontal="center"/>
    </xf>
    <xf numFmtId="49" fontId="34" fillId="0" borderId="0" xfId="43" applyNumberFormat="1" applyFont="1" applyAlignment="1">
      <alignment horizontal="center"/>
    </xf>
    <xf numFmtId="0" fontId="34" fillId="0" borderId="0" xfId="43" applyFont="1" applyAlignment="1">
      <alignment horizontal="left" wrapText="1"/>
    </xf>
    <xf numFmtId="0" fontId="34" fillId="0" borderId="0" xfId="43" applyFont="1"/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9" fillId="24" borderId="0" xfId="46" applyFont="1" applyFill="1" applyAlignment="1">
      <alignment horizontal="center" wrapText="1"/>
    </xf>
    <xf numFmtId="0" fontId="33" fillId="24" borderId="0" xfId="46" applyFont="1" applyFill="1" applyAlignment="1">
      <alignment horizontal="center"/>
    </xf>
    <xf numFmtId="0" fontId="34" fillId="0" borderId="0" xfId="43" applyFont="1" applyAlignment="1">
      <alignment horizontal="center"/>
    </xf>
    <xf numFmtId="0" fontId="33" fillId="24" borderId="10" xfId="46" applyFont="1" applyFill="1" applyBorder="1" applyAlignment="1">
      <alignment horizontal="center"/>
    </xf>
    <xf numFmtId="0" fontId="27" fillId="0" borderId="0" xfId="45" applyFont="1" applyAlignment="1">
      <alignment horizontal="center" vertical="center" wrapText="1"/>
    </xf>
    <xf numFmtId="0" fontId="34" fillId="0" borderId="0" xfId="43" applyFont="1" applyAlignment="1">
      <alignment horizontal="center" wrapText="1"/>
    </xf>
    <xf numFmtId="0" fontId="29" fillId="26" borderId="10" xfId="46" applyFont="1" applyFill="1" applyBorder="1" applyAlignment="1">
      <alignment horizontal="center" vertical="center"/>
    </xf>
    <xf numFmtId="0" fontId="29" fillId="27" borderId="10" xfId="46" applyFont="1" applyFill="1" applyBorder="1" applyAlignment="1">
      <alignment horizontal="center" vertical="center" wrapText="1"/>
    </xf>
    <xf numFmtId="0" fontId="29" fillId="24" borderId="11" xfId="46" applyFont="1" applyFill="1" applyBorder="1" applyAlignment="1">
      <alignment horizontal="left" vertical="top"/>
    </xf>
    <xf numFmtId="0" fontId="28" fillId="0" borderId="0" xfId="45" applyFont="1" applyAlignment="1">
      <alignment horizontal="left" vertical="top" wrapText="1"/>
    </xf>
    <xf numFmtId="0" fontId="29" fillId="27" borderId="10" xfId="46" applyFont="1" applyFill="1" applyBorder="1" applyAlignment="1">
      <alignment horizontal="center" vertical="center"/>
    </xf>
    <xf numFmtId="0" fontId="29" fillId="29" borderId="10" xfId="45" applyFont="1" applyFill="1" applyBorder="1" applyAlignment="1">
      <alignment horizontal="center" vertical="center" wrapText="1"/>
    </xf>
  </cellXfs>
  <cellStyles count="68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 2" xfId="31" xr:uid="{00000000-0005-0000-0000-00001E000000}"/>
    <cellStyle name="Moeda 2 2" xfId="32" xr:uid="{00000000-0005-0000-0000-00001F000000}"/>
    <cellStyle name="Moeda 2 2 2" xfId="33" xr:uid="{00000000-0005-0000-0000-000020000000}"/>
    <cellStyle name="Moeda 2_3_-_PLANILHA_MODELO_e_Boletim_CPOS_157" xfId="34" xr:uid="{00000000-0005-0000-0000-000021000000}"/>
    <cellStyle name="Moeda 3" xfId="35" xr:uid="{00000000-0005-0000-0000-000022000000}"/>
    <cellStyle name="Moeda 4" xfId="36" xr:uid="{00000000-0005-0000-0000-000023000000}"/>
    <cellStyle name="Moeda 5" xfId="37" xr:uid="{00000000-0005-0000-0000-000024000000}"/>
    <cellStyle name="Moeda 6" xfId="38" xr:uid="{00000000-0005-0000-0000-000025000000}"/>
    <cellStyle name="Moeda 7" xfId="39" xr:uid="{00000000-0005-0000-0000-000026000000}"/>
    <cellStyle name="Moeda 8" xfId="40" xr:uid="{00000000-0005-0000-0000-000027000000}"/>
    <cellStyle name="Moeda 9" xfId="41" xr:uid="{00000000-0005-0000-0000-000028000000}"/>
    <cellStyle name="Neutra 2" xfId="42" xr:uid="{00000000-0005-0000-0000-000029000000}"/>
    <cellStyle name="Normal" xfId="0" builtinId="0"/>
    <cellStyle name="Normal 2" xfId="43" xr:uid="{00000000-0005-0000-0000-00002B000000}"/>
    <cellStyle name="Normal 2 2" xfId="44" xr:uid="{00000000-0005-0000-0000-00002C000000}"/>
    <cellStyle name="Normal 2 2 2" xfId="45" xr:uid="{00000000-0005-0000-0000-00002D000000}"/>
    <cellStyle name="Normal 2 3" xfId="46" xr:uid="{00000000-0005-0000-0000-00002E000000}"/>
    <cellStyle name="Normal 2 3 2" xfId="47" xr:uid="{00000000-0005-0000-0000-00002F000000}"/>
    <cellStyle name="Normal 2_3_-_PLANILHA_MODELO_e_Boletim_CPOS_157" xfId="48" xr:uid="{00000000-0005-0000-0000-000030000000}"/>
    <cellStyle name="Normal 3" xfId="49" xr:uid="{00000000-0005-0000-0000-000031000000}"/>
    <cellStyle name="Normal 4" xfId="50" xr:uid="{00000000-0005-0000-0000-000032000000}"/>
    <cellStyle name="Normal 4 2" xfId="51" xr:uid="{00000000-0005-0000-0000-000033000000}"/>
    <cellStyle name="Nota 2" xfId="52" xr:uid="{00000000-0005-0000-0000-000034000000}"/>
    <cellStyle name="Porcentagem 2" xfId="53" xr:uid="{00000000-0005-0000-0000-000035000000}"/>
    <cellStyle name="Porcentagem 3" xfId="54" xr:uid="{00000000-0005-0000-0000-000036000000}"/>
    <cellStyle name="Saída 2" xfId="55" xr:uid="{00000000-0005-0000-0000-000037000000}"/>
    <cellStyle name="Texto de Aviso 2" xfId="56" xr:uid="{00000000-0005-0000-0000-000038000000}"/>
    <cellStyle name="Texto Explicativo 2" xfId="57" xr:uid="{00000000-0005-0000-0000-000039000000}"/>
    <cellStyle name="Título 1 2" xfId="58" xr:uid="{00000000-0005-0000-0000-00003A000000}"/>
    <cellStyle name="Título 2 2" xfId="59" xr:uid="{00000000-0005-0000-0000-00003B000000}"/>
    <cellStyle name="Título 3 2" xfId="60" xr:uid="{00000000-0005-0000-0000-00003C000000}"/>
    <cellStyle name="Título 4 2" xfId="61" xr:uid="{00000000-0005-0000-0000-00003D000000}"/>
    <cellStyle name="Título 5" xfId="62" xr:uid="{00000000-0005-0000-0000-00003E000000}"/>
    <cellStyle name="Total 2" xfId="63" xr:uid="{00000000-0005-0000-0000-00003F000000}"/>
    <cellStyle name="Vírgula 2" xfId="64" xr:uid="{00000000-0005-0000-0000-000040000000}"/>
    <cellStyle name="Vírgula 2 2" xfId="65" xr:uid="{00000000-0005-0000-0000-000041000000}"/>
    <cellStyle name="Vírgula 3" xfId="66" xr:uid="{00000000-0005-0000-0000-000042000000}"/>
    <cellStyle name="Vírgula 4" xfId="67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33"/>
  <sheetViews>
    <sheetView showGridLines="0" tabSelected="1" view="pageLayout" topLeftCell="A3" zoomScaleNormal="90" zoomScaleSheetLayoutView="85" workbookViewId="0">
      <selection activeCell="C13" sqref="C13"/>
    </sheetView>
  </sheetViews>
  <sheetFormatPr defaultColWidth="11.42578125" defaultRowHeight="30.75" customHeight="1" x14ac:dyDescent="0.2"/>
  <cols>
    <col min="1" max="2" width="6.7109375" style="1" customWidth="1"/>
    <col min="3" max="3" width="68.42578125" style="1" customWidth="1"/>
    <col min="4" max="4" width="34.42578125" style="1" customWidth="1"/>
    <col min="5" max="5" width="25.85546875" style="2" customWidth="1"/>
    <col min="6" max="6" width="22.7109375" style="3" customWidth="1"/>
    <col min="7" max="7" width="23.42578125" style="3" customWidth="1"/>
    <col min="8" max="8" width="20.140625" style="1" customWidth="1"/>
    <col min="9" max="16384" width="11.42578125" style="1"/>
  </cols>
  <sheetData>
    <row r="2" spans="1:19" ht="83.25" customHeight="1" x14ac:dyDescent="0.2">
      <c r="B2" s="55" t="s">
        <v>9</v>
      </c>
      <c r="C2" s="55"/>
      <c r="D2" s="55"/>
      <c r="E2" s="55"/>
      <c r="F2" s="55"/>
      <c r="G2" s="55"/>
    </row>
    <row r="3" spans="1:19" ht="30.75" customHeight="1" x14ac:dyDescent="0.2">
      <c r="B3" s="60" t="s">
        <v>13</v>
      </c>
      <c r="C3" s="60"/>
      <c r="D3" s="60"/>
      <c r="E3" s="60"/>
      <c r="F3" s="60"/>
      <c r="G3" s="60"/>
    </row>
    <row r="4" spans="1:19" ht="30.75" customHeight="1" x14ac:dyDescent="0.2">
      <c r="B4" s="60" t="s">
        <v>14</v>
      </c>
      <c r="C4" s="60"/>
      <c r="D4" s="60"/>
      <c r="E4" s="60"/>
      <c r="F4" s="60"/>
      <c r="G4" s="60"/>
    </row>
    <row r="5" spans="1:19" ht="30.75" customHeight="1" x14ac:dyDescent="0.2">
      <c r="B5" s="59" t="s">
        <v>1</v>
      </c>
      <c r="C5" s="59"/>
      <c r="D5" s="59"/>
      <c r="E5" s="59"/>
      <c r="F5" s="59"/>
      <c r="G5" s="59"/>
    </row>
    <row r="6" spans="1:19" s="6" customFormat="1" ht="30.75" customHeight="1" x14ac:dyDescent="0.2">
      <c r="A6" s="5"/>
      <c r="B6" s="61" t="s">
        <v>0</v>
      </c>
      <c r="C6" s="61" t="s">
        <v>2</v>
      </c>
      <c r="D6" s="58" t="s">
        <v>11</v>
      </c>
      <c r="E6" s="58"/>
      <c r="F6" s="20" t="s">
        <v>10</v>
      </c>
      <c r="G6" s="20" t="s">
        <v>8</v>
      </c>
    </row>
    <row r="7" spans="1:19" s="6" customFormat="1" ht="15.75" x14ac:dyDescent="0.2">
      <c r="A7" s="5"/>
      <c r="B7" s="61"/>
      <c r="C7" s="61"/>
      <c r="D7" s="21" t="s">
        <v>3</v>
      </c>
      <c r="E7" s="22" t="s">
        <v>4</v>
      </c>
      <c r="F7" s="21" t="s">
        <v>3</v>
      </c>
      <c r="G7" s="22" t="s">
        <v>4</v>
      </c>
      <c r="H7" s="8"/>
      <c r="I7" s="8"/>
      <c r="J7" s="7"/>
      <c r="K7" s="8"/>
      <c r="L7" s="7"/>
      <c r="M7" s="8"/>
      <c r="N7" s="7"/>
      <c r="O7" s="8"/>
      <c r="P7" s="7"/>
      <c r="Q7" s="8"/>
      <c r="R7" s="7"/>
      <c r="S7" s="8"/>
    </row>
    <row r="8" spans="1:19" s="6" customFormat="1" ht="30.75" customHeight="1" x14ac:dyDescent="0.2">
      <c r="A8" s="5"/>
      <c r="B8" s="23"/>
      <c r="C8" s="19"/>
      <c r="D8" s="24">
        <f>SUM(D9:D9)</f>
        <v>63474.400000000001</v>
      </c>
      <c r="E8" s="25">
        <f>SUM(E9:E9)</f>
        <v>1</v>
      </c>
      <c r="F8" s="26">
        <f>F10</f>
        <v>63474.400000000001</v>
      </c>
      <c r="G8" s="25">
        <f>F8/D8</f>
        <v>1</v>
      </c>
      <c r="H8" s="9"/>
    </row>
    <row r="9" spans="1:19" ht="30.75" customHeight="1" x14ac:dyDescent="0.2">
      <c r="A9" s="4"/>
      <c r="B9" s="10">
        <v>1</v>
      </c>
      <c r="C9" s="62" t="s">
        <v>12</v>
      </c>
      <c r="D9" s="27">
        <v>63474.400000000001</v>
      </c>
      <c r="E9" s="28">
        <f>D9/D10</f>
        <v>1</v>
      </c>
      <c r="F9" s="29">
        <v>63474.400000000001</v>
      </c>
      <c r="G9" s="30">
        <f>F9/F8</f>
        <v>1</v>
      </c>
      <c r="H9" s="3"/>
    </row>
    <row r="10" spans="1:19" ht="30.75" customHeight="1" x14ac:dyDescent="0.2">
      <c r="A10" s="4"/>
      <c r="B10" s="57" t="s">
        <v>5</v>
      </c>
      <c r="C10" s="57"/>
      <c r="D10" s="31">
        <f>D8</f>
        <v>63474.400000000001</v>
      </c>
      <c r="E10" s="32">
        <f>E8</f>
        <v>1</v>
      </c>
      <c r="F10" s="31">
        <f>SUM(F9:F9)</f>
        <v>63474.400000000001</v>
      </c>
      <c r="G10" s="33">
        <f>G8</f>
        <v>1</v>
      </c>
      <c r="H10" s="3"/>
    </row>
    <row r="11" spans="1:19" ht="30.75" customHeight="1" x14ac:dyDescent="0.2">
      <c r="A11" s="4"/>
      <c r="B11" s="57" t="s">
        <v>6</v>
      </c>
      <c r="C11" s="57"/>
      <c r="D11" s="34"/>
      <c r="E11" s="35"/>
      <c r="F11" s="31">
        <f>F10</f>
        <v>63474.400000000001</v>
      </c>
      <c r="G11" s="33">
        <f t="shared" ref="G11" si="0">G10+E11</f>
        <v>1</v>
      </c>
      <c r="H11" s="3"/>
    </row>
    <row r="12" spans="1:19" ht="30.75" customHeight="1" x14ac:dyDescent="0.25">
      <c r="A12" s="4"/>
      <c r="B12" s="36" t="s">
        <v>7</v>
      </c>
      <c r="C12" s="54"/>
      <c r="D12" s="54"/>
      <c r="E12" s="54"/>
      <c r="F12" s="54"/>
      <c r="G12" s="54"/>
      <c r="H12" s="3"/>
    </row>
    <row r="13" spans="1:19" ht="30.75" customHeight="1" x14ac:dyDescent="0.25">
      <c r="A13" s="4"/>
      <c r="B13" s="37"/>
      <c r="C13" s="38"/>
      <c r="D13" s="39"/>
      <c r="E13" s="40"/>
      <c r="F13" s="41"/>
      <c r="G13" s="42"/>
      <c r="H13" s="3"/>
    </row>
    <row r="14" spans="1:19" ht="30.75" customHeight="1" x14ac:dyDescent="0.25">
      <c r="A14" s="4"/>
      <c r="B14" s="37"/>
      <c r="C14" s="56"/>
      <c r="D14" s="56"/>
      <c r="E14" s="56"/>
      <c r="F14" s="56"/>
      <c r="G14" s="56"/>
      <c r="H14" s="3"/>
    </row>
    <row r="15" spans="1:19" ht="15.75" x14ac:dyDescent="0.25">
      <c r="A15" s="4"/>
      <c r="B15" s="37"/>
      <c r="C15" s="43"/>
      <c r="D15" s="44"/>
      <c r="E15" s="44"/>
      <c r="F15" s="45"/>
      <c r="G15" s="46"/>
      <c r="H15" s="3"/>
    </row>
    <row r="16" spans="1:19" ht="15.75" x14ac:dyDescent="0.25">
      <c r="A16" s="4"/>
      <c r="B16" s="37"/>
      <c r="C16" s="43"/>
      <c r="D16" s="44" t="s">
        <v>15</v>
      </c>
      <c r="E16" s="44"/>
      <c r="F16" s="45"/>
      <c r="G16" s="37"/>
      <c r="H16" s="3"/>
    </row>
    <row r="17" spans="1:8" ht="15.75" x14ac:dyDescent="0.25">
      <c r="A17" s="4"/>
      <c r="B17" s="37"/>
      <c r="C17" s="47"/>
      <c r="D17" s="44" t="s">
        <v>16</v>
      </c>
      <c r="E17" s="44"/>
      <c r="F17" s="51"/>
      <c r="G17" s="51"/>
      <c r="H17" s="3"/>
    </row>
    <row r="18" spans="1:8" ht="15.75" x14ac:dyDescent="0.25">
      <c r="A18" s="4"/>
      <c r="B18" s="37"/>
      <c r="C18" s="48"/>
      <c r="D18" s="48" t="s">
        <v>17</v>
      </c>
      <c r="E18" s="49"/>
      <c r="F18" s="52"/>
      <c r="G18" s="52"/>
      <c r="H18" s="3"/>
    </row>
    <row r="19" spans="1:8" ht="15.75" x14ac:dyDescent="0.25">
      <c r="A19" s="4"/>
      <c r="B19" s="37"/>
      <c r="C19" s="43"/>
      <c r="D19" s="50"/>
      <c r="E19" s="50"/>
      <c r="F19" s="53"/>
      <c r="G19" s="53"/>
      <c r="H19" s="3"/>
    </row>
    <row r="20" spans="1:8" ht="18.75" x14ac:dyDescent="0.3">
      <c r="A20" s="4"/>
      <c r="B20" s="14"/>
      <c r="C20" s="15"/>
      <c r="D20" s="16"/>
      <c r="E20" s="16"/>
      <c r="F20" s="17"/>
      <c r="G20" s="18"/>
      <c r="H20" s="3"/>
    </row>
    <row r="21" spans="1:8" ht="30.75" customHeight="1" x14ac:dyDescent="0.2">
      <c r="A21" s="4"/>
      <c r="B21" s="11"/>
      <c r="C21" s="11"/>
      <c r="D21" s="11"/>
      <c r="E21" s="12"/>
      <c r="F21" s="13"/>
      <c r="G21" s="13"/>
      <c r="H21" s="3"/>
    </row>
    <row r="22" spans="1:8" ht="30.75" customHeight="1" x14ac:dyDescent="0.2">
      <c r="A22" s="4"/>
      <c r="H22" s="3"/>
    </row>
    <row r="23" spans="1:8" ht="30.75" customHeight="1" x14ac:dyDescent="0.2">
      <c r="A23" s="4"/>
    </row>
    <row r="24" spans="1:8" ht="30.75" customHeight="1" x14ac:dyDescent="0.2">
      <c r="A24" s="4"/>
    </row>
    <row r="25" spans="1:8" ht="30.75" customHeight="1" x14ac:dyDescent="0.2">
      <c r="A25" s="4"/>
    </row>
    <row r="26" spans="1:8" ht="30.75" customHeight="1" x14ac:dyDescent="0.2">
      <c r="A26" s="4"/>
    </row>
    <row r="27" spans="1:8" ht="30.75" customHeight="1" x14ac:dyDescent="0.2">
      <c r="A27" s="4"/>
    </row>
    <row r="28" spans="1:8" ht="30.75" customHeight="1" x14ac:dyDescent="0.2">
      <c r="A28" s="4"/>
    </row>
    <row r="29" spans="1:8" ht="30.75" customHeight="1" x14ac:dyDescent="0.2">
      <c r="A29" s="4"/>
    </row>
    <row r="31" spans="1:8" ht="12.75" x14ac:dyDescent="0.2"/>
    <row r="32" spans="1:8" ht="12.75" x14ac:dyDescent="0.2"/>
    <row r="33" ht="12.75" x14ac:dyDescent="0.2"/>
  </sheetData>
  <mergeCells count="14">
    <mergeCell ref="F17:G17"/>
    <mergeCell ref="F18:G18"/>
    <mergeCell ref="F19:G19"/>
    <mergeCell ref="C12:G12"/>
    <mergeCell ref="B2:G2"/>
    <mergeCell ref="C14:G14"/>
    <mergeCell ref="B10:C10"/>
    <mergeCell ref="B11:C11"/>
    <mergeCell ref="D6:E6"/>
    <mergeCell ref="B5:G5"/>
    <mergeCell ref="B3:G3"/>
    <mergeCell ref="B4:G4"/>
    <mergeCell ref="B6:B7"/>
    <mergeCell ref="C6:C7"/>
  </mergeCells>
  <pageMargins left="0.39370078740157483" right="0.19685039370078741" top="1.7716535433070868" bottom="0.78740157480314965" header="0.51181102362204722" footer="0.19685039370078741"/>
  <pageSetup paperSize="9" scale="75" orientation="landscape" r:id="rId1"/>
  <headerFooter alignWithMargins="0">
    <oddHeader>&amp;C&amp;G</oddHeader>
    <oddFooter>&amp;C&amp;G</oddFooter>
  </headerFooter>
  <ignoredErrors>
    <ignoredError sqref="G8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CronogFisicoFinanc</vt:lpstr>
      <vt:lpstr>CronogFisicoFinanc!Area_de_impressao</vt:lpstr>
    </vt:vector>
  </TitlesOfParts>
  <Company>Cia. Paulista de Obras e Serviços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000458_SERGIO</dc:creator>
  <cp:lastModifiedBy>Engenharia01</cp:lastModifiedBy>
  <cp:lastPrinted>2024-01-18T15:22:01Z</cp:lastPrinted>
  <dcterms:created xsi:type="dcterms:W3CDTF">2011-05-11T11:57:53Z</dcterms:created>
  <dcterms:modified xsi:type="dcterms:W3CDTF">2024-01-18T15:22:07Z</dcterms:modified>
</cp:coreProperties>
</file>